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8\"/>
    </mc:Choice>
  </mc:AlternateContent>
  <bookViews>
    <workbookView xWindow="0" yWindow="0" windowWidth="14100" windowHeight="10200" activeTab="1"/>
  </bookViews>
  <sheets>
    <sheet name="8-7 Skjema" sheetId="2" r:id="rId1"/>
    <sheet name="8-7 Løsning" sheetId="1" r:id="rId2"/>
  </sheets>
  <definedNames>
    <definedName name="_xlnm.Print_Area" localSheetId="1">'8-7 Løsning'!#REF!</definedName>
    <definedName name="_xlnm.Print_Area" localSheetId="0">'8-7 Skjema'!#REF!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2" l="1"/>
  <c r="F34" i="2"/>
  <c r="F33" i="2"/>
  <c r="F32" i="2"/>
  <c r="O42" i="1" l="1"/>
  <c r="D76" i="1" l="1"/>
  <c r="D74" i="1"/>
  <c r="L43" i="1"/>
  <c r="L41" i="1"/>
  <c r="K48" i="1"/>
  <c r="K47" i="1"/>
  <c r="J48" i="1"/>
  <c r="J47" i="1"/>
  <c r="J45" i="1"/>
  <c r="J44" i="1"/>
  <c r="J43" i="1"/>
  <c r="J41" i="1"/>
  <c r="H42" i="1"/>
  <c r="J42" i="1" s="1"/>
  <c r="L42" i="1" s="1"/>
  <c r="D75" i="1" s="1"/>
  <c r="D77" i="1" s="1"/>
  <c r="D62" i="1"/>
  <c r="D61" i="1"/>
  <c r="D60" i="1"/>
  <c r="D58" i="1"/>
  <c r="D57" i="1"/>
  <c r="D54" i="1"/>
  <c r="G49" i="1"/>
  <c r="G44" i="1"/>
  <c r="G51" i="1"/>
  <c r="F51" i="1"/>
  <c r="H46" i="1" l="1"/>
  <c r="J46" i="1" s="1"/>
  <c r="K46" i="1" s="1"/>
  <c r="D42" i="1"/>
  <c r="F42" i="1" s="1"/>
  <c r="F46" i="1"/>
  <c r="F45" i="1"/>
  <c r="F44" i="1"/>
  <c r="F43" i="1"/>
  <c r="F41" i="1"/>
  <c r="D41" i="1"/>
</calcChain>
</file>

<file path=xl/sharedStrings.xml><?xml version="1.0" encoding="utf-8"?>
<sst xmlns="http://schemas.openxmlformats.org/spreadsheetml/2006/main" count="123" uniqueCount="68">
  <si>
    <t>a)</t>
  </si>
  <si>
    <t>Avskrivninger</t>
  </si>
  <si>
    <t>Konto</t>
  </si>
  <si>
    <t>Kontonavn</t>
  </si>
  <si>
    <t>IB</t>
  </si>
  <si>
    <t>Trans-</t>
  </si>
  <si>
    <t>Saldo-</t>
  </si>
  <si>
    <t>Oppgjørsposteringer</t>
  </si>
  <si>
    <t>Endelig</t>
  </si>
  <si>
    <t>Resultat</t>
  </si>
  <si>
    <t>Balanse</t>
  </si>
  <si>
    <t>nr.</t>
  </si>
  <si>
    <t>saksjon</t>
  </si>
  <si>
    <t>balanse</t>
  </si>
  <si>
    <t>Salgsoppgjør</t>
  </si>
  <si>
    <t>Avskrivning</t>
  </si>
  <si>
    <t>Nedskrivning</t>
  </si>
  <si>
    <t>saldobalanse</t>
  </si>
  <si>
    <t>Anleggsmidler</t>
  </si>
  <si>
    <t>Salg anlegg</t>
  </si>
  <si>
    <t>Gevinst salg anlegg</t>
  </si>
  <si>
    <t>Tap salg anlegg</t>
  </si>
  <si>
    <t>Nedskrivninger</t>
  </si>
  <si>
    <t>b)</t>
  </si>
  <si>
    <t>§ 7-12.</t>
  </si>
  <si>
    <t>For hver post under varige driftsmidler og immaterielle eiendeler skal det opplyses om:</t>
  </si>
  <si>
    <t>1. anskaffelseskost med spesifikasjon av balanseførte finansieringsutgifter knyttet til egentilvirkede anleggsmidler.</t>
  </si>
  <si>
    <t>2. tilgang og avgang i løpet av regnskapsåret,</t>
  </si>
  <si>
    <t>3. samlede avskrivninger, nedskrivninger og reverseringer av nedskrivninger, og</t>
  </si>
  <si>
    <t>4. avskrivninger, nedskrivninger og reverseringer av nedskrivninger i regnskapsåret.</t>
  </si>
  <si>
    <t>Det skal opplyses om endring i avskrivningsplanen.</t>
  </si>
  <si>
    <t>Noteopplysningene kan presenteres slik:</t>
  </si>
  <si>
    <t>AKKUMULERT KOST</t>
  </si>
  <si>
    <t>Tilgang</t>
  </si>
  <si>
    <t>Avgang</t>
  </si>
  <si>
    <t>UB</t>
  </si>
  <si>
    <t>AKKUMULERT AVSKRIVNING</t>
  </si>
  <si>
    <t>NEDSKRIVNINGER</t>
  </si>
  <si>
    <t>Reversering av nedskrivning</t>
  </si>
  <si>
    <t>REGNSKAPSMESSIG VERDI</t>
  </si>
  <si>
    <t>Akkumulerte avskrivninger</t>
  </si>
  <si>
    <t>Akkumulerte nedskrivninger</t>
  </si>
  <si>
    <t>Oppgave 8-7 Skjema</t>
  </si>
  <si>
    <t>Notebestemmelsen i § 7-12 lyder slik:</t>
  </si>
  <si>
    <t>Avskrivninger for solgt anleggsmiddel:</t>
  </si>
  <si>
    <t xml:space="preserve">Resultat salg anlegg:  </t>
  </si>
  <si>
    <t>Salgspris:</t>
  </si>
  <si>
    <t>Akkumulerte avskrivninger på salgstidspunktet</t>
  </si>
  <si>
    <t>Anskaffelseskost:</t>
  </si>
  <si>
    <t xml:space="preserve"> = Bokført verdi</t>
  </si>
  <si>
    <t>Resultat salg</t>
  </si>
  <si>
    <t>Salgspris</t>
  </si>
  <si>
    <t xml:space="preserve"> - bokført verdi</t>
  </si>
  <si>
    <t>ÅRETS AVSKRIVNING:</t>
  </si>
  <si>
    <t>Eie 1.1.</t>
  </si>
  <si>
    <t>Solgt</t>
  </si>
  <si>
    <t>Beløp</t>
  </si>
  <si>
    <t>Andel av år</t>
  </si>
  <si>
    <t>%</t>
  </si>
  <si>
    <t>Sum</t>
  </si>
  <si>
    <t xml:space="preserve"> 1/1 år:</t>
  </si>
  <si>
    <t>Anskaffet</t>
  </si>
  <si>
    <t>Bokført verdi 31.12.:</t>
  </si>
  <si>
    <t>Sum anskaffelseskosst</t>
  </si>
  <si>
    <t>Sum akkumulerte avskrivninger</t>
  </si>
  <si>
    <t>Sum akkumulerte nedskrivninger</t>
  </si>
  <si>
    <t>Oppgave 8-7 Løsning</t>
  </si>
  <si>
    <t>Bokført verdi: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</si>
</sst>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"/>
      <family val="2"/>
    </font>
    <font>
      <b/>
      <u/>
      <sz val="10"/>
      <name val="Trebuchet MS"/>
      <family val="2"/>
    </font>
    <font>
      <u/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3" fontId="1" fillId="0" borderId="0" xfId="0" applyNumberFormat="1" applyFont="1" applyFill="1" applyBorder="1"/>
    <xf numFmtId="0" fontId="2" fillId="0" borderId="0" xfId="0" applyFont="1"/>
    <xf numFmtId="0" fontId="3" fillId="0" borderId="0" xfId="0" applyFont="1"/>
    <xf numFmtId="0" fontId="5" fillId="0" borderId="0" xfId="0" applyFont="1"/>
    <xf numFmtId="3" fontId="5" fillId="0" borderId="0" xfId="0" applyNumberFormat="1" applyFont="1"/>
    <xf numFmtId="0" fontId="5" fillId="0" borderId="0" xfId="0" applyNumberFormat="1" applyFont="1"/>
    <xf numFmtId="1" fontId="5" fillId="0" borderId="0" xfId="0" applyNumberFormat="1" applyFont="1"/>
    <xf numFmtId="0" fontId="5" fillId="0" borderId="0" xfId="0" applyNumberFormat="1" applyFont="1" applyBorder="1"/>
    <xf numFmtId="0" fontId="4" fillId="0" borderId="0" xfId="0" applyFont="1"/>
    <xf numFmtId="3" fontId="5" fillId="0" borderId="0" xfId="0" applyNumberFormat="1" applyFont="1" applyBorder="1"/>
    <xf numFmtId="0" fontId="5" fillId="0" borderId="2" xfId="0" applyNumberFormat="1" applyFont="1" applyBorder="1"/>
    <xf numFmtId="0" fontId="5" fillId="0" borderId="1" xfId="0" applyNumberFormat="1" applyFont="1" applyBorder="1"/>
    <xf numFmtId="3" fontId="5" fillId="0" borderId="3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3" fontId="5" fillId="0" borderId="4" xfId="0" applyNumberFormat="1" applyFont="1" applyBorder="1"/>
    <xf numFmtId="0" fontId="5" fillId="0" borderId="4" xfId="0" applyFont="1" applyBorder="1"/>
    <xf numFmtId="0" fontId="5" fillId="0" borderId="0" xfId="0" applyFont="1" applyAlignment="1">
      <alignment vertical="center"/>
    </xf>
    <xf numFmtId="1" fontId="4" fillId="0" borderId="0" xfId="0" applyNumberFormat="1" applyFont="1"/>
    <xf numFmtId="0" fontId="4" fillId="0" borderId="2" xfId="0" applyNumberFormat="1" applyFont="1" applyBorder="1"/>
    <xf numFmtId="3" fontId="4" fillId="0" borderId="0" xfId="0" applyNumberFormat="1" applyFont="1"/>
    <xf numFmtId="3" fontId="5" fillId="0" borderId="1" xfId="0" applyNumberFormat="1" applyFont="1" applyFill="1" applyBorder="1"/>
    <xf numFmtId="3" fontId="5" fillId="0" borderId="0" xfId="0" applyNumberFormat="1" applyFont="1" applyFill="1"/>
    <xf numFmtId="3" fontId="4" fillId="0" borderId="2" xfId="0" applyNumberFormat="1" applyFont="1" applyFill="1" applyBorder="1"/>
    <xf numFmtId="3" fontId="5" fillId="0" borderId="0" xfId="0" applyNumberFormat="1" applyFont="1" applyFill="1" applyBorder="1"/>
    <xf numFmtId="3" fontId="4" fillId="0" borderId="2" xfId="0" applyNumberFormat="1" applyFont="1" applyFill="1" applyBorder="1" applyAlignment="1">
      <alignment horizontal="left"/>
    </xf>
    <xf numFmtId="3" fontId="4" fillId="0" borderId="1" xfId="0" applyNumberFormat="1" applyFont="1" applyFill="1" applyBorder="1"/>
    <xf numFmtId="3" fontId="5" fillId="0" borderId="2" xfId="0" applyNumberFormat="1" applyFont="1" applyFill="1" applyBorder="1"/>
    <xf numFmtId="3" fontId="5" fillId="0" borderId="2" xfId="0" applyNumberFormat="1" applyFont="1" applyFill="1" applyBorder="1" applyAlignment="1">
      <alignment horizontal="left"/>
    </xf>
    <xf numFmtId="0" fontId="5" fillId="2" borderId="3" xfId="0" applyFont="1" applyFill="1" applyBorder="1" applyAlignment="1">
      <alignment horizontal="center"/>
    </xf>
    <xf numFmtId="3" fontId="5" fillId="2" borderId="3" xfId="0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3" fontId="5" fillId="2" borderId="5" xfId="0" applyNumberFormat="1" applyFont="1" applyFill="1" applyBorder="1" applyAlignment="1">
      <alignment horizontal="center"/>
    </xf>
    <xf numFmtId="3" fontId="5" fillId="2" borderId="4" xfId="0" applyNumberFormat="1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3" fontId="5" fillId="3" borderId="4" xfId="0" applyNumberFormat="1" applyFont="1" applyFill="1" applyBorder="1"/>
    <xf numFmtId="0" fontId="5" fillId="3" borderId="4" xfId="0" applyFont="1" applyFill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6" xfId="0" applyFont="1" applyBorder="1"/>
    <xf numFmtId="3" fontId="5" fillId="0" borderId="6" xfId="0" applyNumberFormat="1" applyFont="1" applyBorder="1"/>
    <xf numFmtId="0" fontId="5" fillId="0" borderId="1" xfId="0" applyFont="1" applyBorder="1"/>
    <xf numFmtId="3" fontId="5" fillId="0" borderId="1" xfId="0" applyNumberFormat="1" applyFont="1" applyBorder="1"/>
    <xf numFmtId="3" fontId="5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center"/>
    </xf>
    <xf numFmtId="0" fontId="5" fillId="0" borderId="0" xfId="0" applyFont="1" applyBorder="1"/>
    <xf numFmtId="9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/>
    <xf numFmtId="2" fontId="5" fillId="0" borderId="0" xfId="0" applyNumberFormat="1" applyFont="1" applyBorder="1"/>
    <xf numFmtId="3" fontId="5" fillId="0" borderId="0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5" fillId="0" borderId="0" xfId="0" applyFont="1" applyAlignment="1"/>
    <xf numFmtId="0" fontId="5" fillId="2" borderId="4" xfId="0" applyFont="1" applyFill="1" applyBorder="1" applyAlignment="1">
      <alignment horizontal="center"/>
    </xf>
    <xf numFmtId="0" fontId="5" fillId="4" borderId="4" xfId="0" applyFont="1" applyFill="1" applyBorder="1"/>
    <xf numFmtId="3" fontId="5" fillId="4" borderId="4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9"/>
  <sheetViews>
    <sheetView showGridLines="0" showZeros="0" workbookViewId="0">
      <selection activeCell="I44" sqref="H44:I44"/>
    </sheetView>
  </sheetViews>
  <sheetFormatPr defaultColWidth="9.15234375" defaultRowHeight="12.9" x14ac:dyDescent="0.35"/>
  <cols>
    <col min="1" max="1" width="5.3046875" style="4" customWidth="1"/>
    <col min="2" max="2" width="7.3046875" style="4" customWidth="1"/>
    <col min="3" max="3" width="26.84375" style="4" customWidth="1"/>
    <col min="4" max="6" width="8.69140625" style="4" customWidth="1"/>
    <col min="7" max="7" width="13.69140625" style="4" customWidth="1"/>
    <col min="8" max="8" width="12.3828125" style="4" customWidth="1"/>
    <col min="9" max="9" width="13.84375" style="4" customWidth="1"/>
    <col min="10" max="10" width="13.3046875" style="4" customWidth="1"/>
    <col min="11" max="11" width="9.3046875" style="4" customWidth="1"/>
    <col min="12" max="12" width="9.69140625" style="4" customWidth="1"/>
    <col min="13" max="13" width="4.3828125" style="4" customWidth="1"/>
    <col min="14" max="256" width="11.3828125" style="4" customWidth="1"/>
    <col min="257" max="16384" width="9.15234375" style="4"/>
  </cols>
  <sheetData>
    <row r="2" spans="1:11" s="3" customFormat="1" x14ac:dyDescent="0.35">
      <c r="B2" s="1" t="s">
        <v>42</v>
      </c>
      <c r="C2" s="2"/>
    </row>
    <row r="4" spans="1:11" s="9" customFormat="1" x14ac:dyDescent="0.35">
      <c r="A4" s="17" t="s">
        <v>0</v>
      </c>
    </row>
    <row r="5" spans="1:11" x14ac:dyDescent="0.35">
      <c r="B5" s="17" t="s">
        <v>31</v>
      </c>
    </row>
    <row r="7" spans="1:11" s="9" customFormat="1" x14ac:dyDescent="0.35">
      <c r="B7" s="18"/>
      <c r="C7" s="11" t="s">
        <v>32</v>
      </c>
      <c r="D7" s="19"/>
      <c r="F7" s="20"/>
      <c r="G7" s="20"/>
      <c r="H7" s="20"/>
      <c r="I7" s="20"/>
      <c r="J7" s="20"/>
      <c r="K7" s="20"/>
    </row>
    <row r="8" spans="1:11" x14ac:dyDescent="0.35">
      <c r="B8" s="7"/>
      <c r="C8" s="6" t="s">
        <v>4</v>
      </c>
      <c r="D8" s="24"/>
      <c r="F8" s="5"/>
      <c r="G8" s="5"/>
      <c r="H8" s="5"/>
      <c r="I8" s="5"/>
      <c r="J8" s="5"/>
      <c r="K8" s="5"/>
    </row>
    <row r="9" spans="1:11" x14ac:dyDescent="0.35">
      <c r="B9" s="7"/>
      <c r="C9" s="6" t="s">
        <v>33</v>
      </c>
      <c r="D9" s="22"/>
      <c r="F9" s="5"/>
      <c r="G9" s="5"/>
      <c r="H9" s="5"/>
      <c r="I9" s="5"/>
      <c r="J9" s="5"/>
      <c r="K9" s="5"/>
    </row>
    <row r="10" spans="1:11" x14ac:dyDescent="0.35">
      <c r="B10" s="7"/>
      <c r="C10" s="6" t="s">
        <v>34</v>
      </c>
      <c r="D10" s="22"/>
      <c r="F10" s="5"/>
      <c r="G10" s="5"/>
      <c r="H10" s="5"/>
      <c r="I10" s="5"/>
      <c r="J10" s="5"/>
      <c r="K10" s="5"/>
    </row>
    <row r="11" spans="1:11" x14ac:dyDescent="0.35">
      <c r="B11" s="7"/>
      <c r="C11" s="12" t="s">
        <v>35</v>
      </c>
      <c r="D11" s="21"/>
      <c r="F11" s="5"/>
      <c r="G11" s="5"/>
      <c r="H11" s="5"/>
      <c r="I11" s="5"/>
      <c r="J11" s="5"/>
      <c r="K11" s="5"/>
    </row>
    <row r="12" spans="1:11" x14ac:dyDescent="0.35">
      <c r="B12" s="7"/>
      <c r="D12" s="22"/>
      <c r="F12" s="5"/>
      <c r="G12" s="5"/>
      <c r="H12" s="5"/>
      <c r="I12" s="5"/>
      <c r="J12" s="5"/>
      <c r="K12" s="5"/>
    </row>
    <row r="13" spans="1:11" s="9" customFormat="1" x14ac:dyDescent="0.35">
      <c r="B13" s="18"/>
      <c r="C13" s="11" t="s">
        <v>36</v>
      </c>
      <c r="D13" s="23"/>
      <c r="F13" s="20"/>
      <c r="G13" s="20"/>
      <c r="H13" s="20"/>
      <c r="I13" s="20"/>
      <c r="J13" s="20"/>
      <c r="K13" s="20"/>
    </row>
    <row r="14" spans="1:11" x14ac:dyDescent="0.35">
      <c r="B14" s="7"/>
      <c r="C14" s="6" t="s">
        <v>4</v>
      </c>
      <c r="D14" s="22"/>
      <c r="F14" s="5"/>
      <c r="G14" s="5"/>
      <c r="H14" s="5"/>
      <c r="I14" s="5"/>
      <c r="J14" s="5"/>
      <c r="K14" s="5"/>
    </row>
    <row r="15" spans="1:11" x14ac:dyDescent="0.35">
      <c r="B15" s="7"/>
      <c r="C15" s="6" t="s">
        <v>33</v>
      </c>
      <c r="D15" s="22"/>
      <c r="F15" s="5"/>
      <c r="G15" s="5"/>
      <c r="H15" s="5"/>
      <c r="I15" s="5"/>
      <c r="J15" s="5"/>
      <c r="K15" s="5"/>
    </row>
    <row r="16" spans="1:11" x14ac:dyDescent="0.35">
      <c r="B16" s="7"/>
      <c r="C16" s="6" t="s">
        <v>34</v>
      </c>
      <c r="D16" s="22"/>
      <c r="F16" s="5"/>
      <c r="G16" s="5"/>
      <c r="H16" s="5"/>
      <c r="I16" s="5"/>
      <c r="J16" s="5"/>
      <c r="K16" s="5"/>
    </row>
    <row r="17" spans="1:12" x14ac:dyDescent="0.35">
      <c r="B17" s="7"/>
      <c r="C17" s="12" t="s">
        <v>35</v>
      </c>
      <c r="D17" s="21"/>
      <c r="F17" s="5"/>
      <c r="G17" s="5"/>
      <c r="H17" s="5"/>
    </row>
    <row r="18" spans="1:12" x14ac:dyDescent="0.35">
      <c r="B18" s="7"/>
      <c r="C18" s="8"/>
      <c r="D18" s="24"/>
      <c r="F18" s="5"/>
      <c r="G18" s="5"/>
      <c r="H18" s="5"/>
    </row>
    <row r="19" spans="1:12" s="9" customFormat="1" x14ac:dyDescent="0.35">
      <c r="B19" s="18"/>
      <c r="C19" s="11" t="s">
        <v>37</v>
      </c>
      <c r="D19" s="25"/>
      <c r="F19" s="20"/>
      <c r="G19" s="20"/>
      <c r="H19" s="20"/>
    </row>
    <row r="20" spans="1:12" x14ac:dyDescent="0.35">
      <c r="B20" s="7"/>
      <c r="C20" s="6" t="s">
        <v>4</v>
      </c>
      <c r="D20" s="22"/>
      <c r="F20" s="5"/>
      <c r="G20" s="5"/>
      <c r="H20" s="5"/>
    </row>
    <row r="21" spans="1:12" x14ac:dyDescent="0.35">
      <c r="B21" s="7"/>
      <c r="C21" s="6" t="s">
        <v>33</v>
      </c>
      <c r="D21" s="22"/>
      <c r="F21" s="5"/>
      <c r="G21" s="5"/>
      <c r="H21" s="5"/>
    </row>
    <row r="22" spans="1:12" x14ac:dyDescent="0.35">
      <c r="B22" s="7"/>
      <c r="C22" s="6" t="s">
        <v>38</v>
      </c>
      <c r="D22" s="22"/>
      <c r="F22" s="5"/>
      <c r="G22" s="5"/>
      <c r="H22" s="5"/>
    </row>
    <row r="23" spans="1:12" x14ac:dyDescent="0.35">
      <c r="B23" s="7"/>
      <c r="C23" s="6" t="s">
        <v>34</v>
      </c>
      <c r="D23" s="22"/>
      <c r="F23" s="5"/>
      <c r="G23" s="5"/>
      <c r="H23" s="5"/>
    </row>
    <row r="24" spans="1:12" x14ac:dyDescent="0.35">
      <c r="B24" s="7"/>
      <c r="C24" s="12" t="s">
        <v>35</v>
      </c>
      <c r="D24" s="21"/>
      <c r="F24" s="5"/>
      <c r="G24" s="5"/>
      <c r="H24" s="5"/>
    </row>
    <row r="25" spans="1:12" x14ac:dyDescent="0.35">
      <c r="B25" s="7"/>
      <c r="C25" s="12"/>
      <c r="D25" s="21"/>
      <c r="F25" s="5"/>
      <c r="G25" s="5"/>
      <c r="H25" s="5"/>
    </row>
    <row r="26" spans="1:12" s="9" customFormat="1" x14ac:dyDescent="0.35">
      <c r="B26" s="18"/>
      <c r="C26" s="12" t="s">
        <v>39</v>
      </c>
      <c r="D26" s="26"/>
      <c r="F26" s="20"/>
      <c r="G26" s="20"/>
      <c r="H26" s="20"/>
    </row>
    <row r="28" spans="1:12" x14ac:dyDescent="0.35">
      <c r="A28" s="4" t="s">
        <v>23</v>
      </c>
      <c r="C28" s="9"/>
    </row>
    <row r="30" spans="1:12" s="9" customFormat="1" x14ac:dyDescent="0.35">
      <c r="B30" s="29" t="s">
        <v>2</v>
      </c>
      <c r="C30" s="30" t="s">
        <v>3</v>
      </c>
      <c r="D30" s="30" t="s">
        <v>4</v>
      </c>
      <c r="E30" s="30" t="s">
        <v>5</v>
      </c>
      <c r="F30" s="30" t="s">
        <v>6</v>
      </c>
      <c r="G30" s="54" t="s">
        <v>7</v>
      </c>
      <c r="H30" s="54"/>
      <c r="I30" s="54"/>
      <c r="J30" s="30" t="s">
        <v>8</v>
      </c>
      <c r="K30" s="30" t="s">
        <v>9</v>
      </c>
      <c r="L30" s="13" t="s">
        <v>10</v>
      </c>
    </row>
    <row r="31" spans="1:12" s="9" customFormat="1" x14ac:dyDescent="0.35">
      <c r="B31" s="31" t="s">
        <v>11</v>
      </c>
      <c r="C31" s="32"/>
      <c r="D31" s="32"/>
      <c r="E31" s="32" t="s">
        <v>12</v>
      </c>
      <c r="F31" s="32" t="s">
        <v>13</v>
      </c>
      <c r="G31" s="33" t="s">
        <v>14</v>
      </c>
      <c r="H31" s="33" t="s">
        <v>15</v>
      </c>
      <c r="I31" s="33" t="s">
        <v>16</v>
      </c>
      <c r="J31" s="32" t="s">
        <v>17</v>
      </c>
      <c r="K31" s="32"/>
      <c r="L31" s="14"/>
    </row>
    <row r="32" spans="1:12" x14ac:dyDescent="0.35">
      <c r="B32" s="34">
        <v>1200</v>
      </c>
      <c r="C32" s="35" t="s">
        <v>18</v>
      </c>
      <c r="D32" s="35">
        <v>2500</v>
      </c>
      <c r="E32" s="35">
        <v>200</v>
      </c>
      <c r="F32" s="35">
        <f>SUM(D32:E32)</f>
        <v>2700</v>
      </c>
      <c r="G32" s="15"/>
      <c r="H32" s="15"/>
      <c r="I32" s="15"/>
      <c r="J32" s="15"/>
      <c r="K32" s="15"/>
      <c r="L32" s="15"/>
    </row>
    <row r="33" spans="2:12" x14ac:dyDescent="0.35">
      <c r="B33" s="34">
        <v>1210</v>
      </c>
      <c r="C33" s="35" t="s">
        <v>40</v>
      </c>
      <c r="D33" s="35">
        <v>-800</v>
      </c>
      <c r="E33" s="35"/>
      <c r="F33" s="35">
        <f t="shared" ref="F33:F35" si="0">SUM(D33:E33)</f>
        <v>-800</v>
      </c>
      <c r="G33" s="15"/>
      <c r="H33" s="15"/>
      <c r="I33" s="15"/>
      <c r="J33" s="15"/>
      <c r="K33" s="15"/>
      <c r="L33" s="15"/>
    </row>
    <row r="34" spans="2:12" x14ac:dyDescent="0.35">
      <c r="B34" s="34">
        <v>1215</v>
      </c>
      <c r="C34" s="35" t="s">
        <v>41</v>
      </c>
      <c r="D34" s="15"/>
      <c r="E34" s="15"/>
      <c r="F34" s="15">
        <f t="shared" si="0"/>
        <v>0</v>
      </c>
      <c r="G34" s="15"/>
      <c r="H34" s="15"/>
      <c r="I34" s="15"/>
      <c r="J34" s="15"/>
      <c r="K34" s="15"/>
      <c r="L34" s="15"/>
    </row>
    <row r="35" spans="2:12" x14ac:dyDescent="0.35">
      <c r="B35" s="34">
        <v>3800</v>
      </c>
      <c r="C35" s="36" t="s">
        <v>19</v>
      </c>
      <c r="D35" s="55"/>
      <c r="E35" s="55">
        <v>-60</v>
      </c>
      <c r="F35" s="56">
        <f t="shared" si="0"/>
        <v>-60</v>
      </c>
      <c r="G35" s="15"/>
      <c r="H35" s="15"/>
      <c r="I35" s="15"/>
      <c r="J35" s="15"/>
      <c r="K35" s="15"/>
      <c r="L35" s="15"/>
    </row>
    <row r="36" spans="2:12" x14ac:dyDescent="0.35">
      <c r="B36" s="34">
        <v>3805</v>
      </c>
      <c r="C36" s="36" t="s">
        <v>20</v>
      </c>
      <c r="D36" s="16"/>
      <c r="E36" s="16"/>
      <c r="F36" s="15"/>
      <c r="G36" s="15"/>
      <c r="H36" s="15"/>
      <c r="I36" s="15"/>
      <c r="J36" s="15"/>
      <c r="K36" s="15"/>
      <c r="L36" s="15"/>
    </row>
    <row r="37" spans="2:12" x14ac:dyDescent="0.35">
      <c r="B37" s="34">
        <v>6000</v>
      </c>
      <c r="C37" s="35" t="s">
        <v>1</v>
      </c>
      <c r="D37" s="15"/>
      <c r="E37" s="15"/>
      <c r="F37" s="15"/>
      <c r="G37" s="15"/>
      <c r="H37" s="15"/>
      <c r="I37" s="15"/>
      <c r="J37" s="15"/>
      <c r="K37" s="15"/>
      <c r="L37" s="15"/>
    </row>
    <row r="38" spans="2:12" x14ac:dyDescent="0.35">
      <c r="B38" s="34">
        <v>6025</v>
      </c>
      <c r="C38" s="35" t="s">
        <v>21</v>
      </c>
      <c r="D38" s="15"/>
      <c r="E38" s="15"/>
      <c r="F38" s="15"/>
      <c r="G38" s="15"/>
      <c r="H38" s="15"/>
      <c r="I38" s="15"/>
      <c r="J38" s="15"/>
      <c r="K38" s="15"/>
      <c r="L38" s="15"/>
    </row>
    <row r="39" spans="2:12" x14ac:dyDescent="0.35">
      <c r="B39" s="34">
        <v>6050</v>
      </c>
      <c r="C39" s="35" t="s">
        <v>22</v>
      </c>
      <c r="D39" s="15"/>
      <c r="E39" s="15"/>
      <c r="F39" s="15"/>
      <c r="G39" s="15"/>
      <c r="H39" s="15"/>
      <c r="I39" s="15"/>
      <c r="J39" s="15"/>
      <c r="K39" s="15"/>
      <c r="L39" s="15"/>
    </row>
  </sheetData>
  <mergeCells count="1">
    <mergeCell ref="G30:I30"/>
  </mergeCells>
  <pageMargins left="0.78740157499999996" right="0.78740157499999996" top="0.984251969" bottom="0.984251969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77"/>
  <sheetViews>
    <sheetView showGridLines="0" showZeros="0" tabSelected="1" topLeftCell="A32" workbookViewId="0">
      <selection activeCell="D69" sqref="D69"/>
    </sheetView>
  </sheetViews>
  <sheetFormatPr defaultColWidth="9.15234375" defaultRowHeight="12.9" x14ac:dyDescent="0.35"/>
  <cols>
    <col min="1" max="1" width="6.53515625" style="38" customWidth="1"/>
    <col min="2" max="2" width="7.3046875" style="4" customWidth="1"/>
    <col min="3" max="3" width="29.84375" style="4" customWidth="1"/>
    <col min="4" max="6" width="8.69140625" style="4" customWidth="1"/>
    <col min="7" max="8" width="13.69140625" style="4" customWidth="1"/>
    <col min="9" max="9" width="13.3828125" style="4" customWidth="1"/>
    <col min="10" max="10" width="13.84375" style="4" customWidth="1"/>
    <col min="11" max="11" width="10.3828125" style="4" customWidth="1"/>
    <col min="12" max="13" width="9.69140625" style="4" customWidth="1"/>
    <col min="14" max="14" width="4.3828125" style="4" customWidth="1"/>
    <col min="15" max="256" width="11.3828125" style="4" customWidth="1"/>
    <col min="257" max="16384" width="9.15234375" style="4"/>
  </cols>
  <sheetData>
    <row r="2" spans="1:13" s="3" customFormat="1" x14ac:dyDescent="0.35">
      <c r="A2" s="37"/>
      <c r="B2" s="1" t="s">
        <v>66</v>
      </c>
      <c r="C2" s="2"/>
    </row>
    <row r="4" spans="1:13" s="9" customFormat="1" x14ac:dyDescent="0.35">
      <c r="A4" s="38" t="s">
        <v>0</v>
      </c>
      <c r="B4" s="17" t="s">
        <v>43</v>
      </c>
    </row>
    <row r="5" spans="1:13" s="9" customFormat="1" x14ac:dyDescent="0.35">
      <c r="A5" s="39"/>
      <c r="B5" s="17"/>
    </row>
    <row r="6" spans="1:13" x14ac:dyDescent="0.35">
      <c r="B6" s="17" t="s">
        <v>24</v>
      </c>
    </row>
    <row r="7" spans="1:13" x14ac:dyDescent="0.35">
      <c r="B7" s="17" t="s">
        <v>25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</row>
    <row r="8" spans="1:13" x14ac:dyDescent="0.35">
      <c r="B8" s="17" t="s">
        <v>26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</row>
    <row r="9" spans="1:13" x14ac:dyDescent="0.35">
      <c r="B9" s="17" t="s">
        <v>27</v>
      </c>
    </row>
    <row r="10" spans="1:13" x14ac:dyDescent="0.35">
      <c r="B10" s="17" t="s">
        <v>28</v>
      </c>
    </row>
    <row r="11" spans="1:13" x14ac:dyDescent="0.35">
      <c r="B11" s="17" t="s">
        <v>29</v>
      </c>
    </row>
    <row r="12" spans="1:13" x14ac:dyDescent="0.35">
      <c r="B12" s="17" t="s">
        <v>30</v>
      </c>
    </row>
    <row r="13" spans="1:13" x14ac:dyDescent="0.35">
      <c r="B13" s="17"/>
    </row>
    <row r="14" spans="1:13" x14ac:dyDescent="0.35">
      <c r="B14" s="17" t="s">
        <v>31</v>
      </c>
    </row>
    <row r="16" spans="1:13" s="9" customFormat="1" x14ac:dyDescent="0.35">
      <c r="A16" s="39"/>
      <c r="B16" s="18"/>
      <c r="C16" s="11" t="s">
        <v>32</v>
      </c>
      <c r="D16" s="11">
        <v>0</v>
      </c>
      <c r="F16" s="20"/>
      <c r="G16" s="20"/>
      <c r="H16" s="20"/>
      <c r="I16" s="20"/>
      <c r="J16" s="20"/>
      <c r="K16" s="20"/>
    </row>
    <row r="17" spans="1:11" x14ac:dyDescent="0.35">
      <c r="B17" s="7"/>
      <c r="C17" s="6" t="s">
        <v>4</v>
      </c>
      <c r="D17" s="24">
        <v>2500</v>
      </c>
      <c r="F17" s="5"/>
      <c r="G17" s="5"/>
      <c r="H17" s="5"/>
      <c r="I17" s="5"/>
      <c r="J17" s="5"/>
      <c r="K17" s="5"/>
    </row>
    <row r="18" spans="1:11" x14ac:dyDescent="0.35">
      <c r="B18" s="7"/>
      <c r="C18" s="6" t="s">
        <v>33</v>
      </c>
      <c r="D18" s="22">
        <v>200</v>
      </c>
      <c r="F18" s="5"/>
      <c r="G18" s="5"/>
      <c r="H18" s="5"/>
      <c r="I18" s="5"/>
      <c r="J18" s="5"/>
      <c r="K18" s="5"/>
    </row>
    <row r="19" spans="1:11" x14ac:dyDescent="0.35">
      <c r="B19" s="7"/>
      <c r="C19" s="6" t="s">
        <v>34</v>
      </c>
      <c r="D19" s="22">
        <v>-120</v>
      </c>
      <c r="F19" s="5"/>
      <c r="G19" s="5"/>
      <c r="H19" s="5"/>
      <c r="I19" s="5"/>
      <c r="J19" s="5"/>
      <c r="K19" s="5"/>
    </row>
    <row r="20" spans="1:11" x14ac:dyDescent="0.35">
      <c r="B20" s="7"/>
      <c r="C20" s="12" t="s">
        <v>35</v>
      </c>
      <c r="D20" s="21">
        <v>2580</v>
      </c>
      <c r="F20" s="5"/>
      <c r="G20" s="5"/>
      <c r="H20" s="5"/>
      <c r="I20" s="5"/>
      <c r="J20" s="5"/>
      <c r="K20" s="5"/>
    </row>
    <row r="21" spans="1:11" x14ac:dyDescent="0.35">
      <c r="B21" s="7"/>
      <c r="D21" s="22"/>
      <c r="F21" s="5"/>
      <c r="G21" s="5"/>
      <c r="H21" s="5"/>
      <c r="I21" s="5"/>
      <c r="J21" s="5"/>
      <c r="K21" s="5"/>
    </row>
    <row r="22" spans="1:11" s="9" customFormat="1" x14ac:dyDescent="0.35">
      <c r="A22" s="39"/>
      <c r="B22" s="18"/>
      <c r="C22" s="11" t="s">
        <v>36</v>
      </c>
      <c r="D22" s="27">
        <v>0</v>
      </c>
      <c r="F22" s="20"/>
      <c r="G22" s="20"/>
      <c r="H22" s="20"/>
      <c r="I22" s="20"/>
      <c r="J22" s="20"/>
      <c r="K22" s="20"/>
    </row>
    <row r="23" spans="1:11" x14ac:dyDescent="0.35">
      <c r="B23" s="7"/>
      <c r="C23" s="6" t="s">
        <v>4</v>
      </c>
      <c r="D23" s="22">
        <v>800</v>
      </c>
      <c r="F23" s="5"/>
      <c r="G23" s="5"/>
      <c r="H23" s="5"/>
      <c r="I23" s="5"/>
      <c r="J23" s="5"/>
      <c r="K23" s="5"/>
    </row>
    <row r="24" spans="1:11" x14ac:dyDescent="0.35">
      <c r="B24" s="7"/>
      <c r="C24" s="6" t="s">
        <v>33</v>
      </c>
      <c r="D24" s="22">
        <v>252</v>
      </c>
      <c r="F24" s="5"/>
      <c r="G24" s="5"/>
      <c r="H24" s="5"/>
      <c r="I24" s="5"/>
      <c r="J24" s="5"/>
      <c r="K24" s="5"/>
    </row>
    <row r="25" spans="1:11" x14ac:dyDescent="0.35">
      <c r="B25" s="7"/>
      <c r="C25" s="6" t="s">
        <v>34</v>
      </c>
      <c r="D25" s="22">
        <v>-51.000000000000007</v>
      </c>
      <c r="F25" s="5"/>
      <c r="G25" s="5"/>
      <c r="H25" s="5"/>
      <c r="I25" s="5"/>
      <c r="J25" s="5"/>
      <c r="K25" s="5"/>
    </row>
    <row r="26" spans="1:11" x14ac:dyDescent="0.35">
      <c r="B26" s="7"/>
      <c r="C26" s="12" t="s">
        <v>35</v>
      </c>
      <c r="D26" s="21">
        <v>1001</v>
      </c>
      <c r="F26" s="5"/>
      <c r="G26" s="5"/>
      <c r="H26" s="5"/>
    </row>
    <row r="27" spans="1:11" x14ac:dyDescent="0.35">
      <c r="B27" s="7"/>
      <c r="C27" s="8"/>
      <c r="D27" s="24"/>
      <c r="F27" s="5"/>
      <c r="G27" s="5"/>
      <c r="H27" s="5"/>
    </row>
    <row r="28" spans="1:11" s="9" customFormat="1" x14ac:dyDescent="0.35">
      <c r="A28" s="39"/>
      <c r="B28" s="18"/>
      <c r="C28" s="11" t="s">
        <v>37</v>
      </c>
      <c r="D28" s="28">
        <v>0</v>
      </c>
      <c r="F28" s="20"/>
      <c r="G28" s="20"/>
      <c r="H28" s="20"/>
    </row>
    <row r="29" spans="1:11" x14ac:dyDescent="0.35">
      <c r="B29" s="7"/>
      <c r="C29" s="6" t="s">
        <v>4</v>
      </c>
      <c r="D29" s="22"/>
      <c r="F29" s="5"/>
      <c r="G29" s="5"/>
      <c r="H29" s="5"/>
    </row>
    <row r="30" spans="1:11" x14ac:dyDescent="0.35">
      <c r="B30" s="7"/>
      <c r="C30" s="6" t="s">
        <v>33</v>
      </c>
      <c r="D30" s="22">
        <v>100</v>
      </c>
      <c r="F30" s="5"/>
      <c r="G30" s="5"/>
      <c r="H30" s="5"/>
    </row>
    <row r="31" spans="1:11" x14ac:dyDescent="0.35">
      <c r="B31" s="7"/>
      <c r="C31" s="6" t="s">
        <v>38</v>
      </c>
      <c r="D31" s="22"/>
      <c r="F31" s="5"/>
      <c r="G31" s="5"/>
      <c r="H31" s="5"/>
    </row>
    <row r="32" spans="1:11" x14ac:dyDescent="0.35">
      <c r="B32" s="7"/>
      <c r="C32" s="6" t="s">
        <v>34</v>
      </c>
      <c r="D32" s="22">
        <v>0</v>
      </c>
      <c r="F32" s="5"/>
      <c r="G32" s="5"/>
      <c r="H32" s="5"/>
    </row>
    <row r="33" spans="1:15" x14ac:dyDescent="0.35">
      <c r="B33" s="7"/>
      <c r="C33" s="12" t="s">
        <v>35</v>
      </c>
      <c r="D33" s="21">
        <v>100</v>
      </c>
      <c r="F33" s="5"/>
      <c r="G33" s="5"/>
      <c r="H33" s="5"/>
    </row>
    <row r="34" spans="1:15" x14ac:dyDescent="0.35">
      <c r="B34" s="7"/>
      <c r="C34" s="12"/>
      <c r="D34" s="21"/>
      <c r="F34" s="5"/>
      <c r="G34" s="5"/>
      <c r="H34" s="5"/>
    </row>
    <row r="35" spans="1:15" s="9" customFormat="1" x14ac:dyDescent="0.35">
      <c r="A35" s="39"/>
      <c r="B35" s="18"/>
      <c r="C35" s="12" t="s">
        <v>39</v>
      </c>
      <c r="D35" s="21">
        <v>1479</v>
      </c>
      <c r="F35" s="20"/>
      <c r="G35" s="20"/>
      <c r="H35" s="20"/>
    </row>
    <row r="37" spans="1:15" x14ac:dyDescent="0.35">
      <c r="C37" s="9"/>
    </row>
    <row r="38" spans="1:15" x14ac:dyDescent="0.35">
      <c r="A38" s="38" t="s">
        <v>23</v>
      </c>
    </row>
    <row r="39" spans="1:15" s="9" customFormat="1" x14ac:dyDescent="0.35">
      <c r="A39" s="39"/>
      <c r="B39" s="29" t="s">
        <v>2</v>
      </c>
      <c r="C39" s="30" t="s">
        <v>3</v>
      </c>
      <c r="D39" s="30" t="s">
        <v>4</v>
      </c>
      <c r="E39" s="30" t="s">
        <v>5</v>
      </c>
      <c r="F39" s="30" t="s">
        <v>6</v>
      </c>
      <c r="G39" s="54" t="s">
        <v>7</v>
      </c>
      <c r="H39" s="54"/>
      <c r="I39" s="54"/>
      <c r="J39" s="30" t="s">
        <v>8</v>
      </c>
      <c r="K39" s="30" t="s">
        <v>9</v>
      </c>
      <c r="L39" s="13" t="s">
        <v>10</v>
      </c>
    </row>
    <row r="40" spans="1:15" s="9" customFormat="1" x14ac:dyDescent="0.35">
      <c r="A40" s="39"/>
      <c r="B40" s="31" t="s">
        <v>11</v>
      </c>
      <c r="C40" s="32"/>
      <c r="D40" s="32"/>
      <c r="E40" s="32" t="s">
        <v>12</v>
      </c>
      <c r="F40" s="32" t="s">
        <v>13</v>
      </c>
      <c r="G40" s="33" t="s">
        <v>14</v>
      </c>
      <c r="H40" s="33" t="s">
        <v>15</v>
      </c>
      <c r="I40" s="33" t="s">
        <v>16</v>
      </c>
      <c r="J40" s="32" t="s">
        <v>17</v>
      </c>
      <c r="K40" s="32"/>
      <c r="L40" s="14"/>
    </row>
    <row r="41" spans="1:15" x14ac:dyDescent="0.35">
      <c r="B41" s="34">
        <v>1200</v>
      </c>
      <c r="C41" s="35" t="s">
        <v>18</v>
      </c>
      <c r="D41" s="35">
        <f>+D17</f>
        <v>2500</v>
      </c>
      <c r="E41" s="35">
        <v>200</v>
      </c>
      <c r="F41" s="35">
        <f>SUM(D41:E41)</f>
        <v>2700</v>
      </c>
      <c r="G41" s="15">
        <v>-120</v>
      </c>
      <c r="H41" s="15">
        <v>0</v>
      </c>
      <c r="I41" s="15">
        <v>0</v>
      </c>
      <c r="J41" s="15">
        <f>SUM(F41:I41)</f>
        <v>2580</v>
      </c>
      <c r="K41" s="15"/>
      <c r="L41" s="15">
        <f>+J41</f>
        <v>2580</v>
      </c>
    </row>
    <row r="42" spans="1:15" x14ac:dyDescent="0.35">
      <c r="B42" s="34">
        <v>1210</v>
      </c>
      <c r="C42" s="35" t="s">
        <v>40</v>
      </c>
      <c r="D42" s="35">
        <f>-D23</f>
        <v>-800</v>
      </c>
      <c r="E42" s="35"/>
      <c r="F42" s="35">
        <f t="shared" ref="F42:F46" si="0">SUM(D42:E42)</f>
        <v>-800</v>
      </c>
      <c r="G42" s="15">
        <v>51</v>
      </c>
      <c r="H42" s="15">
        <f>-J69</f>
        <v>-252</v>
      </c>
      <c r="I42" s="15"/>
      <c r="J42" s="15">
        <f t="shared" ref="J42:J48" si="1">SUM(F42:I42)</f>
        <v>-1001</v>
      </c>
      <c r="K42" s="15"/>
      <c r="L42" s="15">
        <f t="shared" ref="L42:L43" si="2">+J42</f>
        <v>-1001</v>
      </c>
      <c r="M42" s="53" t="s">
        <v>67</v>
      </c>
      <c r="O42" s="5">
        <f>SUM(L41:L43)</f>
        <v>1479</v>
      </c>
    </row>
    <row r="43" spans="1:15" x14ac:dyDescent="0.35">
      <c r="B43" s="34">
        <v>1215</v>
      </c>
      <c r="C43" s="35" t="s">
        <v>41</v>
      </c>
      <c r="D43" s="15"/>
      <c r="E43" s="15"/>
      <c r="F43" s="15">
        <f t="shared" si="0"/>
        <v>0</v>
      </c>
      <c r="G43" s="15"/>
      <c r="H43" s="15"/>
      <c r="I43" s="15">
        <v>-100</v>
      </c>
      <c r="J43" s="15">
        <f t="shared" si="1"/>
        <v>-100</v>
      </c>
      <c r="K43" s="15"/>
      <c r="L43" s="15">
        <f t="shared" si="2"/>
        <v>-100</v>
      </c>
    </row>
    <row r="44" spans="1:15" x14ac:dyDescent="0.35">
      <c r="B44" s="34">
        <v>3800</v>
      </c>
      <c r="C44" s="36" t="s">
        <v>19</v>
      </c>
      <c r="D44" s="36"/>
      <c r="E44" s="36">
        <v>-60</v>
      </c>
      <c r="F44" s="35">
        <f t="shared" si="0"/>
        <v>-60</v>
      </c>
      <c r="G44" s="15">
        <f>-F44</f>
        <v>60</v>
      </c>
      <c r="H44" s="15"/>
      <c r="I44" s="15"/>
      <c r="J44" s="15">
        <f t="shared" si="1"/>
        <v>0</v>
      </c>
      <c r="K44" s="15"/>
      <c r="L44" s="15"/>
    </row>
    <row r="45" spans="1:15" x14ac:dyDescent="0.35">
      <c r="B45" s="34">
        <v>3805</v>
      </c>
      <c r="C45" s="36" t="s">
        <v>20</v>
      </c>
      <c r="D45" s="16"/>
      <c r="E45" s="16"/>
      <c r="F45" s="15">
        <f t="shared" si="0"/>
        <v>0</v>
      </c>
      <c r="G45" s="15"/>
      <c r="H45" s="15"/>
      <c r="I45" s="15"/>
      <c r="J45" s="15">
        <f t="shared" si="1"/>
        <v>0</v>
      </c>
      <c r="K45" s="15"/>
      <c r="L45" s="15"/>
    </row>
    <row r="46" spans="1:15" x14ac:dyDescent="0.35">
      <c r="B46" s="34">
        <v>6000</v>
      </c>
      <c r="C46" s="35" t="s">
        <v>1</v>
      </c>
      <c r="D46" s="15"/>
      <c r="E46" s="15"/>
      <c r="F46" s="15">
        <f t="shared" si="0"/>
        <v>0</v>
      </c>
      <c r="G46" s="15"/>
      <c r="H46" s="15">
        <f>-H42</f>
        <v>252</v>
      </c>
      <c r="I46" s="15"/>
      <c r="J46" s="15">
        <f t="shared" si="1"/>
        <v>252</v>
      </c>
      <c r="K46" s="15">
        <f>+J46</f>
        <v>252</v>
      </c>
      <c r="L46" s="15"/>
    </row>
    <row r="47" spans="1:15" x14ac:dyDescent="0.35">
      <c r="B47" s="34">
        <v>6025</v>
      </c>
      <c r="C47" s="35" t="s">
        <v>21</v>
      </c>
      <c r="D47" s="15"/>
      <c r="E47" s="15"/>
      <c r="F47" s="15">
        <v>0</v>
      </c>
      <c r="G47" s="15">
        <v>9</v>
      </c>
      <c r="H47" s="15"/>
      <c r="I47" s="15"/>
      <c r="J47" s="15">
        <f t="shared" si="1"/>
        <v>9</v>
      </c>
      <c r="K47" s="15">
        <f t="shared" ref="K47:K48" si="3">+J47</f>
        <v>9</v>
      </c>
      <c r="L47" s="15"/>
    </row>
    <row r="48" spans="1:15" x14ac:dyDescent="0.35">
      <c r="B48" s="34">
        <v>6050</v>
      </c>
      <c r="C48" s="35" t="s">
        <v>22</v>
      </c>
      <c r="D48" s="15"/>
      <c r="E48" s="15"/>
      <c r="F48" s="15">
        <v>0</v>
      </c>
      <c r="G48" s="15"/>
      <c r="H48" s="15"/>
      <c r="I48" s="15">
        <v>100</v>
      </c>
      <c r="J48" s="15">
        <f t="shared" si="1"/>
        <v>100</v>
      </c>
      <c r="K48" s="15">
        <f t="shared" si="3"/>
        <v>100</v>
      </c>
      <c r="L48" s="15"/>
    </row>
    <row r="49" spans="2:12" x14ac:dyDescent="0.35">
      <c r="B49" s="34"/>
      <c r="C49" s="35"/>
      <c r="D49" s="15"/>
      <c r="E49" s="15"/>
      <c r="F49" s="15"/>
      <c r="G49" s="15">
        <f>SUM(G41:G48)</f>
        <v>0</v>
      </c>
      <c r="H49" s="15"/>
      <c r="I49" s="15"/>
      <c r="J49" s="15"/>
      <c r="K49" s="15"/>
      <c r="L49" s="15"/>
    </row>
    <row r="51" spans="2:12" x14ac:dyDescent="0.35">
      <c r="B51" s="4" t="s">
        <v>44</v>
      </c>
      <c r="D51" s="4">
        <v>120</v>
      </c>
      <c r="E51" s="4">
        <v>0.1</v>
      </c>
      <c r="F51" s="4">
        <f>4.25</f>
        <v>4.25</v>
      </c>
      <c r="G51" s="4">
        <f>+D51*E51*F51</f>
        <v>51</v>
      </c>
    </row>
    <row r="53" spans="2:12" x14ac:dyDescent="0.35">
      <c r="B53" s="4" t="s">
        <v>45</v>
      </c>
    </row>
    <row r="54" spans="2:12" x14ac:dyDescent="0.35">
      <c r="B54" s="4" t="s">
        <v>46</v>
      </c>
      <c r="D54" s="5">
        <f>-F44</f>
        <v>60</v>
      </c>
    </row>
    <row r="55" spans="2:12" x14ac:dyDescent="0.35">
      <c r="D55" s="5"/>
    </row>
    <row r="56" spans="2:12" x14ac:dyDescent="0.35">
      <c r="B56" s="4" t="s">
        <v>48</v>
      </c>
      <c r="D56" s="5">
        <v>120</v>
      </c>
    </row>
    <row r="57" spans="2:12" x14ac:dyDescent="0.35">
      <c r="B57" s="4" t="s">
        <v>47</v>
      </c>
      <c r="D57" s="5">
        <f>-G42</f>
        <v>-51</v>
      </c>
    </row>
    <row r="58" spans="2:12" x14ac:dyDescent="0.35">
      <c r="B58" s="40" t="s">
        <v>49</v>
      </c>
      <c r="C58" s="40"/>
      <c r="D58" s="41">
        <f>SUM(D56:D57)</f>
        <v>69</v>
      </c>
    </row>
    <row r="60" spans="2:12" x14ac:dyDescent="0.35">
      <c r="B60" s="4" t="s">
        <v>51</v>
      </c>
      <c r="D60" s="5">
        <f>+D54</f>
        <v>60</v>
      </c>
    </row>
    <row r="61" spans="2:12" x14ac:dyDescent="0.35">
      <c r="B61" s="4" t="s">
        <v>52</v>
      </c>
      <c r="D61" s="5">
        <f>-D58</f>
        <v>-69</v>
      </c>
    </row>
    <row r="62" spans="2:12" x14ac:dyDescent="0.35">
      <c r="B62" s="42" t="s">
        <v>50</v>
      </c>
      <c r="C62" s="42"/>
      <c r="D62" s="43">
        <f>SUM(D60:D61)</f>
        <v>-9</v>
      </c>
    </row>
    <row r="65" spans="2:10" x14ac:dyDescent="0.35">
      <c r="C65" s="43" t="s">
        <v>53</v>
      </c>
      <c r="D65" s="44" t="s">
        <v>54</v>
      </c>
      <c r="E65" s="44" t="s">
        <v>55</v>
      </c>
      <c r="F65" s="44" t="s">
        <v>56</v>
      </c>
      <c r="G65" s="44" t="s">
        <v>57</v>
      </c>
      <c r="H65" s="45"/>
      <c r="I65" s="46" t="s">
        <v>58</v>
      </c>
      <c r="J65" s="44" t="s">
        <v>59</v>
      </c>
    </row>
    <row r="66" spans="2:10" x14ac:dyDescent="0.35">
      <c r="C66" s="10" t="s">
        <v>60</v>
      </c>
      <c r="D66" s="10">
        <v>2500</v>
      </c>
      <c r="E66" s="10">
        <v>-120</v>
      </c>
      <c r="F66" s="10">
        <v>2380</v>
      </c>
      <c r="G66" s="47">
        <v>1</v>
      </c>
      <c r="H66" s="47"/>
      <c r="I66" s="48">
        <v>0.1</v>
      </c>
      <c r="J66" s="49">
        <v>238</v>
      </c>
    </row>
    <row r="67" spans="2:10" x14ac:dyDescent="0.35">
      <c r="C67" s="10" t="s">
        <v>61</v>
      </c>
      <c r="D67" s="10"/>
      <c r="E67" s="10"/>
      <c r="F67" s="10">
        <v>200</v>
      </c>
      <c r="G67" s="50">
        <v>0.25</v>
      </c>
      <c r="H67" s="50"/>
      <c r="I67" s="48">
        <v>0.1</v>
      </c>
      <c r="J67" s="49">
        <v>5</v>
      </c>
    </row>
    <row r="68" spans="2:10" x14ac:dyDescent="0.35">
      <c r="C68" s="10" t="s">
        <v>55</v>
      </c>
      <c r="D68" s="10"/>
      <c r="E68" s="10"/>
      <c r="F68" s="10">
        <v>120</v>
      </c>
      <c r="G68" s="50">
        <v>0.75</v>
      </c>
      <c r="H68" s="50"/>
      <c r="I68" s="48">
        <v>0.1</v>
      </c>
      <c r="J68" s="49">
        <v>9</v>
      </c>
    </row>
    <row r="69" spans="2:10" x14ac:dyDescent="0.35">
      <c r="C69" s="10"/>
      <c r="D69" s="10"/>
      <c r="E69" s="10"/>
      <c r="F69" s="10"/>
      <c r="G69" s="10"/>
      <c r="H69" s="10"/>
      <c r="I69" s="51"/>
      <c r="J69" s="52">
        <v>252</v>
      </c>
    </row>
    <row r="73" spans="2:10" x14ac:dyDescent="0.35">
      <c r="B73" s="4" t="s">
        <v>62</v>
      </c>
    </row>
    <row r="74" spans="2:10" x14ac:dyDescent="0.35">
      <c r="B74" s="4" t="s">
        <v>63</v>
      </c>
      <c r="D74" s="5">
        <f>+L41</f>
        <v>2580</v>
      </c>
    </row>
    <row r="75" spans="2:10" x14ac:dyDescent="0.35">
      <c r="B75" s="4" t="s">
        <v>64</v>
      </c>
      <c r="D75" s="5">
        <f t="shared" ref="D75:D76" si="4">+L42</f>
        <v>-1001</v>
      </c>
    </row>
    <row r="76" spans="2:10" x14ac:dyDescent="0.35">
      <c r="B76" s="4" t="s">
        <v>65</v>
      </c>
      <c r="D76" s="5">
        <f t="shared" si="4"/>
        <v>-100</v>
      </c>
    </row>
    <row r="77" spans="2:10" x14ac:dyDescent="0.35">
      <c r="B77" s="42" t="s">
        <v>62</v>
      </c>
      <c r="C77" s="42"/>
      <c r="D77" s="43">
        <f>SUM(D74:D76)</f>
        <v>1479</v>
      </c>
    </row>
  </sheetData>
  <mergeCells count="1">
    <mergeCell ref="G39:I39"/>
  </mergeCells>
  <pageMargins left="0.78740157499999996" right="0.78740157499999996" top="0.984251969" bottom="0.984251969" header="0.5" footer="0.5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8-7 Skjema</vt:lpstr>
      <vt:lpstr>8-7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2016-01-29T22:23:35Z</dcterms:created>
  <dcterms:modified xsi:type="dcterms:W3CDTF">2017-10-07T15:45:48Z</dcterms:modified>
</cp:coreProperties>
</file>